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880" tabRatio="500"/>
  </bookViews>
  <sheets>
    <sheet name="Sheet1" sheetId="1" r:id="rId1"/>
  </sheets>
  <definedNames>
    <definedName name="_xlnm.Print_Area" localSheetId="0">Sheet1!$A$1:$J$32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2" i="1"/>
  <c r="E30"/>
  <c r="E17"/>
</calcChain>
</file>

<file path=xl/sharedStrings.xml><?xml version="1.0" encoding="utf-8"?>
<sst xmlns="http://schemas.openxmlformats.org/spreadsheetml/2006/main" count="45" uniqueCount="42">
  <si>
    <t>website</t>
    <phoneticPr fontId="3" type="noConversion"/>
  </si>
  <si>
    <t>adm kosten ING</t>
    <phoneticPr fontId="3" type="noConversion"/>
  </si>
  <si>
    <t>diversen</t>
    <phoneticPr fontId="3" type="noConversion"/>
  </si>
  <si>
    <t>uit reserve</t>
    <phoneticPr fontId="3" type="noConversion"/>
  </si>
  <si>
    <t>naar reserve</t>
    <phoneticPr fontId="3" type="noConversion"/>
  </si>
  <si>
    <t>Totaal</t>
    <phoneticPr fontId="3" type="noConversion"/>
  </si>
  <si>
    <t xml:space="preserve">FINANCIEEL OVERZICHT BEWONERSVERENIGING BUIKSLOOT 2013 begroting 2014 </t>
    <phoneticPr fontId="3" type="noConversion"/>
  </si>
  <si>
    <t>ZEER VOORLOPIG OVERZICHT 2013!!!!</t>
    <phoneticPr fontId="3" type="noConversion"/>
  </si>
  <si>
    <t>INKOMSTEN</t>
    <phoneticPr fontId="3" type="noConversion"/>
  </si>
  <si>
    <t>UITGAVEN</t>
    <phoneticPr fontId="3" type="noConversion"/>
  </si>
  <si>
    <t>Zaalhuur</t>
    <phoneticPr fontId="3" type="noConversion"/>
  </si>
  <si>
    <t>SALDO KAS</t>
    <phoneticPr fontId="3" type="noConversion"/>
  </si>
  <si>
    <t>Kamer van Koophandel</t>
    <phoneticPr fontId="3" type="noConversion"/>
  </si>
  <si>
    <t>SALDO GIRO</t>
    <phoneticPr fontId="3" type="noConversion"/>
  </si>
  <si>
    <t>?</t>
    <phoneticPr fontId="3" type="noConversion"/>
  </si>
  <si>
    <t>Paasfeest</t>
    <phoneticPr fontId="3" type="noConversion"/>
  </si>
  <si>
    <t>SALDOZakelijke kapitaal rek.</t>
    <phoneticPr fontId="3" type="noConversion"/>
  </si>
  <si>
    <t>Dijknieuws</t>
    <phoneticPr fontId="3" type="noConversion"/>
  </si>
  <si>
    <t>nog te betalen</t>
    <phoneticPr fontId="3" type="noConversion"/>
  </si>
  <si>
    <t>Ledenvergadering</t>
    <phoneticPr fontId="3" type="noConversion"/>
  </si>
  <si>
    <t>Website</t>
    <phoneticPr fontId="3" type="noConversion"/>
  </si>
  <si>
    <t>Rente</t>
    <phoneticPr fontId="3" type="noConversion"/>
  </si>
  <si>
    <t>Adm kosten</t>
    <phoneticPr fontId="3" type="noConversion"/>
  </si>
  <si>
    <t>Contributie</t>
    <phoneticPr fontId="3" type="noConversion"/>
  </si>
  <si>
    <t>diversen</t>
    <phoneticPr fontId="3" type="noConversion"/>
  </si>
  <si>
    <t>Dijkfeest</t>
    <phoneticPr fontId="3" type="noConversion"/>
  </si>
  <si>
    <t>inkoop BBQ</t>
    <phoneticPr fontId="3" type="noConversion"/>
  </si>
  <si>
    <t>bonnenverkoop zomerf</t>
    <phoneticPr fontId="3" type="noConversion"/>
  </si>
  <si>
    <t>winst</t>
    <phoneticPr fontId="3" type="noConversion"/>
  </si>
  <si>
    <t>Totaal</t>
    <phoneticPr fontId="3" type="noConversion"/>
  </si>
  <si>
    <t>Algemene reserve</t>
    <phoneticPr fontId="3" type="noConversion"/>
  </si>
  <si>
    <t>5761,21</t>
    <phoneticPr fontId="3" type="noConversion"/>
  </si>
  <si>
    <t>Begroting 2014</t>
    <phoneticPr fontId="3" type="noConversion"/>
  </si>
  <si>
    <t>inkomsten</t>
    <phoneticPr fontId="3" type="noConversion"/>
  </si>
  <si>
    <t>UITGAVEN</t>
    <phoneticPr fontId="3" type="noConversion"/>
  </si>
  <si>
    <t>contributie</t>
    <phoneticPr fontId="3" type="noConversion"/>
  </si>
  <si>
    <t>zaalhuur</t>
    <phoneticPr fontId="3" type="noConversion"/>
  </si>
  <si>
    <t>Rente</t>
    <phoneticPr fontId="3" type="noConversion"/>
  </si>
  <si>
    <t>KvK</t>
    <phoneticPr fontId="3" type="noConversion"/>
  </si>
  <si>
    <t>Zomerfeest saldo</t>
    <phoneticPr fontId="3" type="noConversion"/>
  </si>
  <si>
    <t>Festiviteiten</t>
    <phoneticPr fontId="3" type="noConversion"/>
  </si>
  <si>
    <t>Dijknieuws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</si>
</sst>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  <font>
      <sz val="10"/>
      <name val="Arial,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2"/>
  <sheetViews>
    <sheetView tabSelected="1" workbookViewId="0">
      <selection activeCell="J32" sqref="A1:J32"/>
    </sheetView>
  </sheetViews>
  <sheetFormatPr baseColWidth="10" defaultRowHeight="13"/>
  <cols>
    <col min="7" max="7" width="8.5703125" customWidth="1"/>
  </cols>
  <sheetData>
    <row r="1" spans="1:10">
      <c r="A1" s="1" t="s">
        <v>6</v>
      </c>
    </row>
    <row r="2" spans="1:10">
      <c r="A2" t="s">
        <v>7</v>
      </c>
    </row>
    <row r="4" spans="1:10">
      <c r="A4" s="2" t="s">
        <v>8</v>
      </c>
      <c r="B4" s="2">
        <v>2010</v>
      </c>
      <c r="C4" s="2">
        <v>2011</v>
      </c>
      <c r="D4" s="2">
        <v>2012</v>
      </c>
      <c r="E4" s="2">
        <v>2013</v>
      </c>
      <c r="F4" s="2" t="s">
        <v>9</v>
      </c>
      <c r="G4" s="2">
        <v>2010</v>
      </c>
      <c r="H4" s="2">
        <v>2011</v>
      </c>
      <c r="I4" s="2">
        <v>2012</v>
      </c>
      <c r="J4" s="2">
        <v>2013</v>
      </c>
    </row>
    <row r="5" spans="1:10">
      <c r="A5" s="3"/>
      <c r="B5" s="3"/>
      <c r="C5" s="3"/>
      <c r="D5" s="3"/>
      <c r="E5" s="3"/>
      <c r="F5" s="3" t="s">
        <v>10</v>
      </c>
      <c r="G5" s="4">
        <v>186</v>
      </c>
      <c r="H5" s="4">
        <v>170</v>
      </c>
      <c r="I5" s="4">
        <v>583.94000000000005</v>
      </c>
      <c r="J5" s="4">
        <v>450</v>
      </c>
    </row>
    <row r="6" spans="1:10">
      <c r="A6" s="3" t="s">
        <v>11</v>
      </c>
      <c r="B6" s="4"/>
      <c r="C6" s="4">
        <v>74.599999999999994</v>
      </c>
      <c r="D6" s="4">
        <v>170.5</v>
      </c>
      <c r="E6" s="4">
        <v>0</v>
      </c>
      <c r="F6" s="3" t="s">
        <v>12</v>
      </c>
      <c r="G6" s="4">
        <v>26.64</v>
      </c>
      <c r="H6" s="4">
        <v>26.64</v>
      </c>
      <c r="I6" s="4">
        <v>30.08</v>
      </c>
      <c r="J6" s="4">
        <v>26.64</v>
      </c>
    </row>
    <row r="7" spans="1:10">
      <c r="A7" s="3" t="s">
        <v>13</v>
      </c>
      <c r="B7" s="4">
        <v>973.94</v>
      </c>
      <c r="C7" s="4">
        <v>619</v>
      </c>
      <c r="D7" s="4">
        <v>643.07000000000005</v>
      </c>
      <c r="E7" s="4" t="s">
        <v>14</v>
      </c>
      <c r="F7" s="3" t="s">
        <v>15</v>
      </c>
      <c r="G7" s="4"/>
      <c r="H7" s="4">
        <v>91.24</v>
      </c>
      <c r="I7" s="4">
        <v>114.99</v>
      </c>
      <c r="J7" s="4">
        <v>141.19999999999999</v>
      </c>
    </row>
    <row r="8" spans="1:10">
      <c r="A8" s="3" t="s">
        <v>16</v>
      </c>
      <c r="B8" s="4"/>
      <c r="C8" s="4">
        <v>5067.6099999999997</v>
      </c>
      <c r="D8" s="4">
        <v>5217.0600000000004</v>
      </c>
      <c r="E8" s="4" t="s">
        <v>14</v>
      </c>
      <c r="F8" s="3" t="s">
        <v>17</v>
      </c>
      <c r="G8" s="4"/>
      <c r="H8" s="4"/>
      <c r="I8" s="4"/>
      <c r="J8" s="4"/>
    </row>
    <row r="9" spans="1:10">
      <c r="A9" s="3" t="s">
        <v>18</v>
      </c>
      <c r="B9" s="4"/>
      <c r="C9" s="4"/>
      <c r="D9" s="4"/>
      <c r="E9" s="4"/>
      <c r="F9" s="3" t="s">
        <v>19</v>
      </c>
      <c r="G9" s="4">
        <v>129.91</v>
      </c>
      <c r="H9" s="4">
        <v>65.95</v>
      </c>
      <c r="I9" s="4"/>
      <c r="J9" s="4">
        <v>51.2</v>
      </c>
    </row>
    <row r="10" spans="1:10">
      <c r="A10" s="3"/>
      <c r="B10" s="4"/>
      <c r="C10" s="4"/>
      <c r="D10" s="4"/>
      <c r="E10" s="4"/>
      <c r="F10" s="3" t="s">
        <v>20</v>
      </c>
      <c r="G10" s="4">
        <v>27.98</v>
      </c>
      <c r="H10" s="4">
        <v>27.98</v>
      </c>
      <c r="I10" s="4">
        <v>27.98</v>
      </c>
      <c r="J10" s="4">
        <v>27.98</v>
      </c>
    </row>
    <row r="11" spans="1:10">
      <c r="A11" s="3" t="s">
        <v>21</v>
      </c>
      <c r="B11" s="4">
        <v>172.85</v>
      </c>
      <c r="C11" s="4">
        <v>141.66</v>
      </c>
      <c r="D11" s="4">
        <v>86</v>
      </c>
      <c r="E11" s="4" t="s">
        <v>14</v>
      </c>
      <c r="F11" s="3" t="s">
        <v>22</v>
      </c>
      <c r="G11" s="4"/>
      <c r="H11" s="4"/>
      <c r="I11" s="4"/>
      <c r="J11" s="4">
        <v>45.129999999999995</v>
      </c>
    </row>
    <row r="12" spans="1:10">
      <c r="A12" s="3" t="s">
        <v>23</v>
      </c>
      <c r="B12" s="4">
        <v>165</v>
      </c>
      <c r="C12" s="4">
        <v>145</v>
      </c>
      <c r="D12" s="4">
        <v>820</v>
      </c>
      <c r="E12" s="4">
        <v>145</v>
      </c>
      <c r="F12" s="3" t="s">
        <v>24</v>
      </c>
      <c r="G12" s="4"/>
      <c r="H12" s="4"/>
      <c r="I12" s="4"/>
      <c r="J12" s="4">
        <v>50</v>
      </c>
    </row>
    <row r="13" spans="1:10">
      <c r="A13" s="3"/>
      <c r="B13" s="4"/>
      <c r="C13" s="4"/>
      <c r="D13" s="4"/>
      <c r="E13" s="4"/>
      <c r="F13" s="3"/>
      <c r="G13" s="4"/>
      <c r="H13" s="4"/>
      <c r="I13" s="4"/>
      <c r="J13" s="4"/>
    </row>
    <row r="14" spans="1:10">
      <c r="A14" s="3" t="s">
        <v>25</v>
      </c>
      <c r="B14" s="4"/>
      <c r="C14" s="4"/>
      <c r="D14" s="4"/>
      <c r="E14" s="4"/>
      <c r="F14" s="3" t="s">
        <v>26</v>
      </c>
      <c r="G14" s="4">
        <v>350</v>
      </c>
      <c r="H14" s="4">
        <v>1443.79</v>
      </c>
      <c r="I14" s="4">
        <v>1137.26</v>
      </c>
      <c r="J14" s="4">
        <v>1186.8</v>
      </c>
    </row>
    <row r="15" spans="1:10">
      <c r="A15" s="3" t="s">
        <v>27</v>
      </c>
      <c r="B15" s="4"/>
      <c r="C15" s="4">
        <v>1100.0999999999999</v>
      </c>
      <c r="D15" s="4">
        <v>975.7</v>
      </c>
      <c r="E15" s="4">
        <v>1008.5</v>
      </c>
      <c r="F15" s="3" t="s">
        <v>28</v>
      </c>
      <c r="G15" s="4"/>
      <c r="H15" s="4">
        <v>-620.86</v>
      </c>
      <c r="I15" s="4">
        <v>-75.87</v>
      </c>
      <c r="J15" s="4">
        <v>-319.5</v>
      </c>
    </row>
    <row r="16" spans="1:10">
      <c r="A16" s="3"/>
      <c r="B16" s="4"/>
      <c r="C16" s="4"/>
      <c r="D16" s="4"/>
      <c r="E16" s="4"/>
      <c r="F16" s="3"/>
      <c r="G16" s="4"/>
      <c r="H16" s="4"/>
      <c r="I16" s="4"/>
      <c r="J16" s="4"/>
    </row>
    <row r="17" spans="1:10">
      <c r="A17" s="3" t="s">
        <v>29</v>
      </c>
      <c r="B17" s="4"/>
      <c r="C17" s="4"/>
      <c r="D17" s="4"/>
      <c r="E17" s="4">
        <f>E15+E12+E6</f>
        <v>1153.5</v>
      </c>
      <c r="F17" s="3" t="s">
        <v>30</v>
      </c>
      <c r="G17" s="4"/>
      <c r="H17" s="4" t="s">
        <v>31</v>
      </c>
      <c r="I17" s="4">
        <v>6030</v>
      </c>
      <c r="J17" s="7" t="s">
        <v>14</v>
      </c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5" t="s">
        <v>32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6" t="s">
        <v>33</v>
      </c>
      <c r="B22" s="6">
        <v>2011</v>
      </c>
      <c r="C22" s="6">
        <v>2012</v>
      </c>
      <c r="D22" s="6">
        <v>2013</v>
      </c>
      <c r="E22" s="6">
        <v>2014</v>
      </c>
      <c r="F22" s="6" t="s">
        <v>34</v>
      </c>
      <c r="G22" s="6">
        <v>2011</v>
      </c>
      <c r="H22" s="6">
        <v>2012</v>
      </c>
      <c r="I22" s="6">
        <v>2013</v>
      </c>
      <c r="J22" s="6">
        <v>2014</v>
      </c>
    </row>
    <row r="23" spans="1:10">
      <c r="A23" s="3" t="s">
        <v>35</v>
      </c>
      <c r="B23" s="4">
        <v>590</v>
      </c>
      <c r="C23" s="4">
        <v>1590</v>
      </c>
      <c r="D23" s="4">
        <v>590</v>
      </c>
      <c r="E23" s="4">
        <v>300</v>
      </c>
      <c r="F23" s="3" t="s">
        <v>36</v>
      </c>
      <c r="G23" s="4">
        <v>300</v>
      </c>
      <c r="H23" s="4">
        <v>360</v>
      </c>
      <c r="I23" s="4">
        <v>360</v>
      </c>
      <c r="J23" s="4">
        <v>450</v>
      </c>
    </row>
    <row r="24" spans="1:10">
      <c r="A24" s="3" t="s">
        <v>37</v>
      </c>
      <c r="B24" s="4">
        <v>150</v>
      </c>
      <c r="C24" s="4">
        <v>145</v>
      </c>
      <c r="D24" s="4">
        <v>80</v>
      </c>
      <c r="E24" s="4">
        <v>70</v>
      </c>
      <c r="F24" s="3" t="s">
        <v>38</v>
      </c>
      <c r="G24" s="4">
        <v>30</v>
      </c>
      <c r="H24" s="4">
        <v>30</v>
      </c>
      <c r="I24" s="4">
        <v>30</v>
      </c>
      <c r="J24" s="4">
        <v>40</v>
      </c>
    </row>
    <row r="25" spans="1:10">
      <c r="A25" s="3" t="s">
        <v>39</v>
      </c>
      <c r="B25" s="4">
        <v>300</v>
      </c>
      <c r="C25" s="4"/>
      <c r="D25" s="4"/>
      <c r="E25" s="4">
        <v>0</v>
      </c>
      <c r="F25" s="3" t="s">
        <v>40</v>
      </c>
      <c r="G25" s="4">
        <v>300</v>
      </c>
      <c r="H25" s="4">
        <v>350</v>
      </c>
      <c r="I25" s="4">
        <v>350</v>
      </c>
      <c r="J25" s="4">
        <v>400</v>
      </c>
    </row>
    <row r="26" spans="1:10">
      <c r="A26" s="3"/>
      <c r="B26" s="4"/>
      <c r="C26" s="4"/>
      <c r="D26" s="4"/>
      <c r="E26" s="4"/>
      <c r="F26" s="3" t="s">
        <v>41</v>
      </c>
      <c r="G26" s="4"/>
      <c r="H26" s="4"/>
      <c r="I26" s="4"/>
      <c r="J26" s="4">
        <v>250</v>
      </c>
    </row>
    <row r="27" spans="1:10">
      <c r="A27" s="3"/>
      <c r="B27" s="4"/>
      <c r="C27" s="4"/>
      <c r="D27" s="4"/>
      <c r="E27" s="4"/>
      <c r="F27" s="3" t="s">
        <v>0</v>
      </c>
      <c r="G27" s="4">
        <v>75</v>
      </c>
      <c r="H27" s="4">
        <v>75</v>
      </c>
      <c r="I27" s="4">
        <v>30</v>
      </c>
      <c r="J27" s="4">
        <v>30</v>
      </c>
    </row>
    <row r="28" spans="1:10">
      <c r="A28" s="3"/>
      <c r="B28" s="4"/>
      <c r="C28" s="4"/>
      <c r="D28" s="4"/>
      <c r="E28" s="4"/>
      <c r="F28" s="3" t="s">
        <v>1</v>
      </c>
      <c r="G28" s="4">
        <v>50</v>
      </c>
      <c r="H28" s="4">
        <v>50</v>
      </c>
      <c r="I28" s="4">
        <v>75</v>
      </c>
      <c r="J28" s="4">
        <v>100</v>
      </c>
    </row>
    <row r="29" spans="1:10">
      <c r="F29" s="3" t="s">
        <v>2</v>
      </c>
      <c r="G29" s="4"/>
      <c r="H29" s="4"/>
      <c r="I29" s="4"/>
      <c r="J29" s="4">
        <v>50</v>
      </c>
    </row>
    <row r="30" spans="1:10">
      <c r="A30" s="3" t="s">
        <v>3</v>
      </c>
      <c r="B30" s="4">
        <v>285</v>
      </c>
      <c r="C30" s="4"/>
      <c r="D30" s="4"/>
      <c r="E30" s="4">
        <f>E32-E24-E23</f>
        <v>950</v>
      </c>
      <c r="F30" s="3" t="s">
        <v>4</v>
      </c>
      <c r="G30" s="3"/>
      <c r="H30" s="4">
        <v>870</v>
      </c>
      <c r="I30" s="3"/>
      <c r="J30" s="3"/>
    </row>
    <row r="31" spans="1:10">
      <c r="A31" s="3"/>
      <c r="B31" s="3"/>
      <c r="C31" s="3"/>
      <c r="D31" s="3"/>
      <c r="F31" s="3"/>
      <c r="G31" s="3"/>
      <c r="H31" s="3"/>
      <c r="I31" s="3"/>
      <c r="J31" s="3"/>
    </row>
    <row r="32" spans="1:10">
      <c r="A32" s="5" t="s">
        <v>5</v>
      </c>
      <c r="B32" s="4">
        <v>755</v>
      </c>
      <c r="C32" s="4">
        <v>1735</v>
      </c>
      <c r="D32" s="4">
        <v>670</v>
      </c>
      <c r="E32" s="4">
        <v>1320</v>
      </c>
      <c r="F32" s="3"/>
      <c r="G32" s="4">
        <v>755</v>
      </c>
      <c r="H32" s="4">
        <v>1735</v>
      </c>
      <c r="I32" s="4">
        <v>845</v>
      </c>
      <c r="J32" s="4">
        <f>J23+J24+J25+J26+J27+J28+J29</f>
        <v>1320</v>
      </c>
    </row>
  </sheetData>
  <sheetCalcPr fullCalcOnLoad="1"/>
  <phoneticPr fontId="3" type="noConversion"/>
  <pageMargins left="0.75000000000000011" right="0.75000000000000011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buiksloterdijk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smit</dc:creator>
  <cp:lastModifiedBy>jan smit</cp:lastModifiedBy>
  <dcterms:created xsi:type="dcterms:W3CDTF">2014-09-03T17:36:34Z</dcterms:created>
  <dcterms:modified xsi:type="dcterms:W3CDTF">2014-09-04T16:52:06Z</dcterms:modified>
</cp:coreProperties>
</file>